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H24" s="1"/>
  <c r="G13"/>
  <c r="F13"/>
  <c r="F157" l="1"/>
  <c r="L138"/>
  <c r="G138"/>
  <c r="F138"/>
  <c r="L100"/>
  <c r="F100"/>
  <c r="I100"/>
  <c r="G100"/>
  <c r="L119"/>
  <c r="I119"/>
  <c r="L81"/>
  <c r="I81"/>
  <c r="G81"/>
  <c r="F81"/>
  <c r="L62"/>
  <c r="F62"/>
  <c r="J62"/>
  <c r="I62"/>
  <c r="H62"/>
  <c r="G62"/>
  <c r="J43"/>
  <c r="H43"/>
  <c r="G43"/>
  <c r="L43"/>
  <c r="I43"/>
  <c r="F43"/>
  <c r="I24"/>
  <c r="L24"/>
  <c r="G24"/>
  <c r="F24"/>
  <c r="J196" l="1"/>
  <c r="H196"/>
  <c r="G196"/>
  <c r="L196"/>
  <c r="I196"/>
  <c r="F196"/>
</calcChain>
</file>

<file path=xl/sharedStrings.xml><?xml version="1.0" encoding="utf-8"?>
<sst xmlns="http://schemas.openxmlformats.org/spreadsheetml/2006/main" count="271" uniqueCount="76">
  <si>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</si>
  <si>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</si>
  <si>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</si>
  <si>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</si>
  <si>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</si>
  <si>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</si>
  <si>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</si>
  <si>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</si>
  <si>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</si>
  <si>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</si>
  <si>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</si>
  <si>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</si>
  <si>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</si>
  <si>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</si>
  <si>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</si>
  <si>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</si>
  <si>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</si>
  <si>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</si>
  <si>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</si>
  <si>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</si>
  <si>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</si>
  <si>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</si>
  <si>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</si>
  <si>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</si>
  <si>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</si>
  <si>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</si>
  <si>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</si>
  <si>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</si>
  <si>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</si>
  <si>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</si>
  <si>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</si>
  <si>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</si>
  <si>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</si>
  <si>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</si>
  <si>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</si>
  <si>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</si>
  <si>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</si>
  <si>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</si>
  <si>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</si>
  <si>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24 р.п.Юрты</t>
  </si>
  <si>
    <t>директор</t>
  </si>
  <si>
    <t>Ерофеев В.М.</t>
  </si>
  <si>
    <t>пельмени отварные с маслом</t>
  </si>
  <si>
    <t>какао из консервантов "Какао со сгущённым молоком"</t>
  </si>
  <si>
    <t>п\р</t>
  </si>
  <si>
    <t>бутерброд с сыром</t>
  </si>
  <si>
    <t>сладкое</t>
  </si>
  <si>
    <t>печенье разное</t>
  </si>
  <si>
    <t>салат из свеклы с растительным маслом</t>
  </si>
  <si>
    <t>рыба тушённая в томате с овощами</t>
  </si>
  <si>
    <t>рис отварной</t>
  </si>
  <si>
    <t>соки овощные , фруктовые и ягодные</t>
  </si>
  <si>
    <t>хлеб пшеничный</t>
  </si>
  <si>
    <t xml:space="preserve">фрукты </t>
  </si>
  <si>
    <t>плоды свежие</t>
  </si>
  <si>
    <t>зелёный горошек консервированный</t>
  </si>
  <si>
    <t>птица отварная</t>
  </si>
  <si>
    <t>каша рассыпчатая гречневая</t>
  </si>
  <si>
    <t>кисель из концентрата "Доктор Вкуса"</t>
  </si>
  <si>
    <t>хлеб ржано-пшеничный</t>
  </si>
  <si>
    <t>картофельное пюре</t>
  </si>
  <si>
    <t xml:space="preserve">ежики п\ф </t>
  </si>
  <si>
    <t xml:space="preserve">огурцы свежие </t>
  </si>
  <si>
    <t>чай с сахаром</t>
  </si>
  <si>
    <t>макаронные изделия отварные</t>
  </si>
  <si>
    <t>чай с сахаром и лимоном</t>
  </si>
  <si>
    <t>мясо тушёное консервированное</t>
  </si>
  <si>
    <t>кукуруза консервированная</t>
  </si>
  <si>
    <t>котлета "Сказка" п\ф</t>
  </si>
  <si>
    <t xml:space="preserve">кофейный напиток </t>
  </si>
  <si>
    <t>сдоба в\с</t>
  </si>
  <si>
    <t xml:space="preserve">тефтели п\ф </t>
  </si>
  <si>
    <t>помидоры свежие</t>
  </si>
  <si>
    <t>котлета "Нежная" п\ф</t>
  </si>
  <si>
    <t>ленивые голубцы п\ф</t>
  </si>
  <si>
    <t>бутерброд с повидлом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</si>
</sst>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39" t="s">
        <v>42</v>
      </c>
      <c r="F16" s="40">
        <v>200</v>
      </c>
      <c r="G16" s="40">
        <v>13.35</v>
      </c>
      <c r="H16" s="40">
        <v>22.35</v>
      </c>
      <c r="I16" s="40">
        <v>29.4</v>
      </c>
      <c r="J16" s="40">
        <v>378</v>
      </c>
      <c r="K16" s="41">
        <v>719</v>
      </c>
      <c r="L16" s="40">
        <v>63.8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3.28</v>
      </c>
      <c r="H18" s="43">
        <v>3</v>
      </c>
      <c r="I18" s="43">
        <v>20.64</v>
      </c>
      <c r="J18" s="43">
        <v>122.6</v>
      </c>
      <c r="K18" s="44">
        <v>384</v>
      </c>
      <c r="L18" s="43">
        <v>13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5</v>
      </c>
      <c r="H19" s="43">
        <v>3</v>
      </c>
      <c r="I19" s="43">
        <v>14.5</v>
      </c>
      <c r="J19" s="43">
        <v>106</v>
      </c>
      <c r="K19" s="44">
        <v>9</v>
      </c>
      <c r="L19" s="43">
        <v>8.6999999999999993</v>
      </c>
    </row>
    <row r="20" spans="1:12" ht="15">
      <c r="A20" s="23"/>
      <c r="B20" s="15"/>
      <c r="C20" s="11"/>
      <c r="D20" s="7" t="s">
        <v>32</v>
      </c>
      <c r="E20" s="42" t="s">
        <v>59</v>
      </c>
      <c r="F20" s="43">
        <v>30</v>
      </c>
      <c r="G20" s="43">
        <v>2.5299999999999998</v>
      </c>
      <c r="H20" s="43">
        <v>7.55</v>
      </c>
      <c r="I20" s="43">
        <v>14.62</v>
      </c>
      <c r="J20" s="43">
        <v>136</v>
      </c>
      <c r="K20" s="44" t="s">
        <v>44</v>
      </c>
      <c r="L20" s="43">
        <v>2.1</v>
      </c>
    </row>
    <row r="21" spans="1:12" ht="15">
      <c r="A21" s="23"/>
      <c r="B21" s="15"/>
      <c r="C21" s="11"/>
      <c r="D21" s="6" t="s">
        <v>46</v>
      </c>
      <c r="E21" s="42" t="s">
        <v>47</v>
      </c>
      <c r="F21" s="43">
        <v>40</v>
      </c>
      <c r="G21" s="43">
        <v>2.25</v>
      </c>
      <c r="H21" s="43">
        <v>2.94</v>
      </c>
      <c r="I21" s="43">
        <v>22.32</v>
      </c>
      <c r="J21" s="43">
        <v>125.1</v>
      </c>
      <c r="K21" s="44">
        <v>171</v>
      </c>
      <c r="L21" s="43">
        <v>4.4000000000000004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 t="shared" ref="G23:J23" si="2">SUM(G14:G22)</f>
        <v>26.41</v>
      </c>
      <c r="H23" s="19">
        <f t="shared" si="2"/>
        <v>38.839999999999996</v>
      </c>
      <c r="I23" s="19">
        <f t="shared" si="2"/>
        <v>101.47999999999999</v>
      </c>
      <c r="J23" s="19">
        <f t="shared" si="2"/>
        <v>867.7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510</v>
      </c>
      <c r="G24" s="32">
        <f t="shared" ref="G24:J24" si="4">G13+G23</f>
        <v>26.41</v>
      </c>
      <c r="H24" s="32">
        <f t="shared" si="4"/>
        <v>38.839999999999996</v>
      </c>
      <c r="I24" s="32">
        <f t="shared" si="4"/>
        <v>101.47999999999999</v>
      </c>
      <c r="J24" s="32">
        <f t="shared" si="4"/>
        <v>867.7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>
        <v>52</v>
      </c>
      <c r="L33" s="43">
        <v>7.7</v>
      </c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7.88</v>
      </c>
      <c r="H35" s="43">
        <v>4.1399999999999997</v>
      </c>
      <c r="I35" s="43">
        <v>3.74</v>
      </c>
      <c r="J35" s="43">
        <v>82.78</v>
      </c>
      <c r="K35" s="44">
        <v>229</v>
      </c>
      <c r="L35" s="43">
        <v>34.299999999999997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180</v>
      </c>
      <c r="G36" s="43">
        <v>4.4000000000000004</v>
      </c>
      <c r="H36" s="43">
        <v>4.3</v>
      </c>
      <c r="I36" s="43">
        <v>45.2</v>
      </c>
      <c r="J36" s="43">
        <v>241</v>
      </c>
      <c r="K36" s="44">
        <v>304</v>
      </c>
      <c r="L36" s="43">
        <v>13.92</v>
      </c>
    </row>
    <row r="37" spans="1:12" ht="15">
      <c r="A37" s="14"/>
      <c r="B37" s="15"/>
      <c r="C37" s="11"/>
      <c r="D37" s="7" t="s">
        <v>30</v>
      </c>
      <c r="E37" s="52" t="s">
        <v>51</v>
      </c>
      <c r="F37" s="53">
        <v>200</v>
      </c>
      <c r="G37" s="43">
        <v>1</v>
      </c>
      <c r="H37" s="43">
        <v>0.2</v>
      </c>
      <c r="I37" s="43">
        <v>19.8</v>
      </c>
      <c r="J37" s="43">
        <v>86.6</v>
      </c>
      <c r="K37" s="44">
        <v>389</v>
      </c>
      <c r="L37" s="43">
        <v>18</v>
      </c>
    </row>
    <row r="38" spans="1:12" ht="15">
      <c r="A38" s="14"/>
      <c r="B38" s="15"/>
      <c r="C38" s="11"/>
      <c r="D38" s="7" t="s">
        <v>31</v>
      </c>
      <c r="E38" s="52" t="s">
        <v>52</v>
      </c>
      <c r="F38" s="53">
        <v>30</v>
      </c>
      <c r="G38" s="43">
        <v>2.37</v>
      </c>
      <c r="H38" s="43">
        <v>0.3</v>
      </c>
      <c r="I38" s="43">
        <v>14.49</v>
      </c>
      <c r="J38" s="43">
        <v>70.14</v>
      </c>
      <c r="K38" s="44" t="s">
        <v>44</v>
      </c>
      <c r="L38" s="43">
        <v>2.1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53</v>
      </c>
      <c r="E40" s="42" t="s">
        <v>54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47</v>
      </c>
      <c r="K40" s="44">
        <v>338</v>
      </c>
      <c r="L40" s="43">
        <v>15.98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16.91</v>
      </c>
      <c r="H42" s="19">
        <f t="shared" ref="H42" si="11">SUM(H33:H41)</f>
        <v>12.99</v>
      </c>
      <c r="I42" s="19">
        <f t="shared" ref="I42" si="12">SUM(I33:I41)</f>
        <v>98.05</v>
      </c>
      <c r="J42" s="19">
        <f t="shared" ref="J42:L42" si="13">SUM(J33:J41)</f>
        <v>583.86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670</v>
      </c>
      <c r="G43" s="32">
        <f t="shared" ref="G43" si="14">G32+G42</f>
        <v>16.91</v>
      </c>
      <c r="H43" s="32">
        <f t="shared" ref="H43" si="15">H32+H42</f>
        <v>12.99</v>
      </c>
      <c r="I43" s="32">
        <f t="shared" ref="I43" si="16">I32+I42</f>
        <v>98.05</v>
      </c>
      <c r="J43" s="32">
        <f t="shared" ref="J43:L43" si="17">J32+J42</f>
        <v>583.86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55</v>
      </c>
      <c r="F52" s="55">
        <v>60</v>
      </c>
      <c r="G52" s="43">
        <v>1.39</v>
      </c>
      <c r="H52" s="43">
        <v>0.09</v>
      </c>
      <c r="I52" s="43">
        <v>2.93</v>
      </c>
      <c r="J52" s="43">
        <v>18</v>
      </c>
      <c r="K52" s="44">
        <v>4</v>
      </c>
      <c r="L52" s="43">
        <v>18</v>
      </c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21.1</v>
      </c>
      <c r="H54" s="43">
        <v>13.6</v>
      </c>
      <c r="I54" s="43">
        <v>0</v>
      </c>
      <c r="J54" s="43">
        <v>206.25</v>
      </c>
      <c r="K54" s="44">
        <v>637</v>
      </c>
      <c r="L54" s="43">
        <v>54.6</v>
      </c>
    </row>
    <row r="55" spans="1:12" ht="15">
      <c r="A55" s="23"/>
      <c r="B55" s="15"/>
      <c r="C55" s="11"/>
      <c r="D55" s="7" t="s">
        <v>29</v>
      </c>
      <c r="E55" s="52" t="s">
        <v>57</v>
      </c>
      <c r="F55" s="53">
        <v>180</v>
      </c>
      <c r="G55" s="43">
        <v>8.9499999999999993</v>
      </c>
      <c r="H55" s="43">
        <v>6.73</v>
      </c>
      <c r="I55" s="43">
        <v>43</v>
      </c>
      <c r="J55" s="43">
        <v>276.52999999999997</v>
      </c>
      <c r="K55" s="44">
        <v>679</v>
      </c>
      <c r="L55" s="43">
        <v>8.4</v>
      </c>
    </row>
    <row r="56" spans="1:12" ht="15">
      <c r="A56" s="23"/>
      <c r="B56" s="15"/>
      <c r="C56" s="11"/>
      <c r="D56" s="7" t="s">
        <v>30</v>
      </c>
      <c r="E56" s="52" t="s">
        <v>58</v>
      </c>
      <c r="F56" s="53">
        <v>200</v>
      </c>
      <c r="G56" s="43">
        <v>0.2</v>
      </c>
      <c r="H56" s="43">
        <v>0</v>
      </c>
      <c r="I56" s="43">
        <v>3.9</v>
      </c>
      <c r="J56" s="43">
        <v>16</v>
      </c>
      <c r="K56" s="44">
        <v>648</v>
      </c>
      <c r="L56" s="43">
        <v>5.9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2" t="s">
        <v>59</v>
      </c>
      <c r="F58" s="53">
        <v>30</v>
      </c>
      <c r="G58" s="43">
        <v>2.5299999999999998</v>
      </c>
      <c r="H58" s="43">
        <v>7.55</v>
      </c>
      <c r="I58" s="43">
        <v>14.62</v>
      </c>
      <c r="J58" s="43">
        <v>136</v>
      </c>
      <c r="K58" s="44" t="s">
        <v>44</v>
      </c>
      <c r="L58" s="43">
        <v>2.1</v>
      </c>
    </row>
    <row r="59" spans="1:12" ht="15">
      <c r="A59" s="23"/>
      <c r="B59" s="15"/>
      <c r="C59" s="11"/>
      <c r="D59" s="6" t="s">
        <v>46</v>
      </c>
      <c r="E59" s="42" t="s">
        <v>47</v>
      </c>
      <c r="F59" s="43">
        <v>30</v>
      </c>
      <c r="G59" s="43">
        <v>2.25</v>
      </c>
      <c r="H59" s="43">
        <v>2.94</v>
      </c>
      <c r="I59" s="43">
        <v>22.32</v>
      </c>
      <c r="J59" s="43">
        <v>125.1</v>
      </c>
      <c r="K59" s="44">
        <v>604</v>
      </c>
      <c r="L59" s="43">
        <v>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36.42</v>
      </c>
      <c r="H61" s="19">
        <f t="shared" ref="H61" si="23">SUM(H52:H60)</f>
        <v>30.910000000000004</v>
      </c>
      <c r="I61" s="19">
        <f t="shared" ref="I61" si="24">SUM(I52:I60)</f>
        <v>86.77000000000001</v>
      </c>
      <c r="J61" s="19">
        <f t="shared" ref="J61:L61" si="25">SUM(J52:J60)</f>
        <v>777.88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600</v>
      </c>
      <c r="G62" s="32">
        <f t="shared" ref="G62" si="26">G51+G61</f>
        <v>36.42</v>
      </c>
      <c r="H62" s="32">
        <f t="shared" ref="H62" si="27">H51+H61</f>
        <v>30.910000000000004</v>
      </c>
      <c r="I62" s="32">
        <f t="shared" ref="I62" si="28">I51+I61</f>
        <v>86.77000000000001</v>
      </c>
      <c r="J62" s="32">
        <f t="shared" ref="J62:L62" si="29">J51+J61</f>
        <v>777.88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100</v>
      </c>
      <c r="G71" s="43">
        <v>0.44</v>
      </c>
      <c r="H71" s="43">
        <v>0</v>
      </c>
      <c r="I71" s="43">
        <v>1.19</v>
      </c>
      <c r="J71" s="43">
        <v>10</v>
      </c>
      <c r="K71" s="44">
        <v>71</v>
      </c>
      <c r="L71" s="43">
        <v>25</v>
      </c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100</v>
      </c>
      <c r="G73" s="43">
        <v>14.13</v>
      </c>
      <c r="H73" s="43">
        <v>11.63</v>
      </c>
      <c r="I73" s="43">
        <v>12.13</v>
      </c>
      <c r="J73" s="43">
        <v>210</v>
      </c>
      <c r="K73" s="44">
        <v>451</v>
      </c>
      <c r="L73" s="43">
        <v>33.78</v>
      </c>
    </row>
    <row r="74" spans="1:12" ht="15">
      <c r="A74" s="23"/>
      <c r="B74" s="15"/>
      <c r="C74" s="11"/>
      <c r="D74" s="7" t="s">
        <v>29</v>
      </c>
      <c r="E74" s="52" t="s">
        <v>60</v>
      </c>
      <c r="F74" s="53">
        <v>180</v>
      </c>
      <c r="G74" s="43">
        <v>3.67</v>
      </c>
      <c r="H74" s="43">
        <v>5.76</v>
      </c>
      <c r="I74" s="43">
        <v>24.53</v>
      </c>
      <c r="J74" s="43">
        <v>164.7</v>
      </c>
      <c r="K74" s="44">
        <v>694</v>
      </c>
      <c r="L74" s="43">
        <v>21.71</v>
      </c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0.53</v>
      </c>
      <c r="H75" s="43">
        <v>0</v>
      </c>
      <c r="I75" s="43">
        <v>9.4700000000000006</v>
      </c>
      <c r="J75" s="43">
        <v>40</v>
      </c>
      <c r="K75" s="44">
        <v>943</v>
      </c>
      <c r="L75" s="43">
        <v>2.38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59</v>
      </c>
      <c r="F77" s="43">
        <v>30</v>
      </c>
      <c r="G77" s="43">
        <v>2.5299999999999998</v>
      </c>
      <c r="H77" s="43">
        <v>7.55</v>
      </c>
      <c r="I77" s="43">
        <v>14.62</v>
      </c>
      <c r="J77" s="43">
        <v>136</v>
      </c>
      <c r="K77" s="44" t="s">
        <v>44</v>
      </c>
      <c r="L77" s="43">
        <v>2.1</v>
      </c>
    </row>
    <row r="78" spans="1:12" ht="15">
      <c r="A78" s="23"/>
      <c r="B78" s="15"/>
      <c r="C78" s="11"/>
      <c r="D78" s="6" t="s">
        <v>46</v>
      </c>
      <c r="E78" s="42" t="s">
        <v>47</v>
      </c>
      <c r="F78" s="43">
        <v>30</v>
      </c>
      <c r="G78" s="43">
        <v>2.25</v>
      </c>
      <c r="H78" s="43">
        <v>2.94</v>
      </c>
      <c r="I78" s="43">
        <v>22.32</v>
      </c>
      <c r="J78" s="43">
        <v>125.1</v>
      </c>
      <c r="K78" s="44">
        <v>171</v>
      </c>
      <c r="L78" s="43">
        <v>7.03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640</v>
      </c>
      <c r="G80" s="19">
        <f t="shared" ref="G80" si="34">SUM(G71:G79)</f>
        <v>23.550000000000004</v>
      </c>
      <c r="H80" s="19">
        <f t="shared" ref="H80" si="35">SUM(H71:H79)</f>
        <v>27.880000000000003</v>
      </c>
      <c r="I80" s="19">
        <f t="shared" ref="I80" si="36">SUM(I71:I79)</f>
        <v>84.259999999999991</v>
      </c>
      <c r="J80" s="19">
        <f t="shared" ref="J80:L80" si="37">SUM(J71:J79)</f>
        <v>685.80000000000007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640</v>
      </c>
      <c r="G81" s="32">
        <f t="shared" ref="G81" si="38">G70+G80</f>
        <v>23.550000000000004</v>
      </c>
      <c r="H81" s="32">
        <f t="shared" ref="H81" si="39">H70+H80</f>
        <v>27.880000000000003</v>
      </c>
      <c r="I81" s="32">
        <f t="shared" ref="I81" si="40">I70+I80</f>
        <v>84.259999999999991</v>
      </c>
      <c r="J81" s="32">
        <f t="shared" ref="J81:L81" si="41">J70+J80</f>
        <v>685.80000000000007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11</v>
      </c>
      <c r="H92" s="43">
        <v>17.2</v>
      </c>
      <c r="I92" s="43">
        <v>6.57</v>
      </c>
      <c r="J92" s="43">
        <v>225</v>
      </c>
      <c r="K92" s="44">
        <v>692</v>
      </c>
      <c r="L92" s="56">
        <v>39.869999999999997</v>
      </c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180</v>
      </c>
      <c r="G93" s="43">
        <v>6.62</v>
      </c>
      <c r="H93" s="43">
        <v>5.42</v>
      </c>
      <c r="I93" s="43">
        <v>31.72</v>
      </c>
      <c r="J93" s="43">
        <v>202.14</v>
      </c>
      <c r="K93" s="44">
        <v>688</v>
      </c>
      <c r="L93" s="56">
        <v>9.94</v>
      </c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0.53</v>
      </c>
      <c r="H94" s="43">
        <v>0</v>
      </c>
      <c r="I94" s="43">
        <v>9.8699999999999992</v>
      </c>
      <c r="J94" s="43">
        <v>41.6</v>
      </c>
      <c r="K94" s="44">
        <v>686</v>
      </c>
      <c r="L94" s="43">
        <v>4.59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5</v>
      </c>
      <c r="H95" s="43">
        <v>3</v>
      </c>
      <c r="I95" s="43">
        <v>14.5</v>
      </c>
      <c r="J95" s="43">
        <v>106</v>
      </c>
      <c r="K95" s="44">
        <v>9</v>
      </c>
      <c r="L95" s="43">
        <v>8.6999999999999993</v>
      </c>
    </row>
    <row r="96" spans="1:12" ht="15">
      <c r="A96" s="23"/>
      <c r="B96" s="15"/>
      <c r="C96" s="11"/>
      <c r="D96" s="7" t="s">
        <v>32</v>
      </c>
      <c r="E96" s="42" t="s">
        <v>59</v>
      </c>
      <c r="F96" s="43">
        <v>30</v>
      </c>
      <c r="G96" s="43">
        <v>2.5299999999999998</v>
      </c>
      <c r="H96" s="43">
        <v>7.55</v>
      </c>
      <c r="I96" s="43">
        <v>14.62</v>
      </c>
      <c r="J96" s="43">
        <v>136</v>
      </c>
      <c r="K96" s="44" t="s">
        <v>44</v>
      </c>
      <c r="L96" s="43">
        <v>2.1</v>
      </c>
    </row>
    <row r="97" spans="1:12" ht="15">
      <c r="A97" s="23"/>
      <c r="B97" s="15"/>
      <c r="C97" s="11"/>
      <c r="D97" s="6" t="s">
        <v>46</v>
      </c>
      <c r="E97" s="42" t="s">
        <v>54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47</v>
      </c>
      <c r="K97" s="44">
        <v>338</v>
      </c>
      <c r="L97" s="43">
        <v>26.8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26.080000000000002</v>
      </c>
      <c r="H99" s="19">
        <f t="shared" ref="H99" si="47">SUM(H90:H98)</f>
        <v>33.569999999999993</v>
      </c>
      <c r="I99" s="19">
        <f t="shared" ref="I99" si="48">SUM(I90:I98)</f>
        <v>87.08</v>
      </c>
      <c r="J99" s="19">
        <f t="shared" ref="J99:L99" si="49">SUM(J90:J98)</f>
        <v>757.74</v>
      </c>
      <c r="K99" s="25"/>
      <c r="L99" s="19">
        <f t="shared" si="49"/>
        <v>91.999999999999986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650</v>
      </c>
      <c r="G100" s="32">
        <f t="shared" ref="G100" si="50">G89+G99</f>
        <v>26.080000000000002</v>
      </c>
      <c r="H100" s="32">
        <f t="shared" ref="H100" si="51">H89+H99</f>
        <v>33.569999999999993</v>
      </c>
      <c r="I100" s="32">
        <f t="shared" ref="I100" si="52">I89+I99</f>
        <v>87.08</v>
      </c>
      <c r="J100" s="32">
        <f t="shared" ref="J100:L100" si="53">J89+J99</f>
        <v>757.74</v>
      </c>
      <c r="K100" s="32"/>
      <c r="L100" s="32">
        <f t="shared" si="53"/>
        <v>91.999999999999986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4.1500000000000004</v>
      </c>
      <c r="H109" s="43">
        <v>5.94</v>
      </c>
      <c r="I109" s="43">
        <v>11.57</v>
      </c>
      <c r="J109" s="43">
        <v>10.99</v>
      </c>
      <c r="K109" s="44">
        <v>5</v>
      </c>
      <c r="L109" s="43">
        <v>16.2</v>
      </c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100</v>
      </c>
      <c r="G111" s="43">
        <v>14.13</v>
      </c>
      <c r="H111" s="43">
        <v>11.63</v>
      </c>
      <c r="I111" s="43">
        <v>12.13</v>
      </c>
      <c r="J111" s="43">
        <v>210</v>
      </c>
      <c r="K111" s="44">
        <v>451</v>
      </c>
      <c r="L111" s="43">
        <v>31.16</v>
      </c>
    </row>
    <row r="112" spans="1:12" ht="15">
      <c r="A112" s="23"/>
      <c r="B112" s="15"/>
      <c r="C112" s="11"/>
      <c r="D112" s="7" t="s">
        <v>29</v>
      </c>
      <c r="E112" s="52" t="s">
        <v>57</v>
      </c>
      <c r="F112" s="53">
        <v>180</v>
      </c>
      <c r="G112" s="43">
        <v>8.9499999999999993</v>
      </c>
      <c r="H112" s="43">
        <v>6.73</v>
      </c>
      <c r="I112" s="43">
        <v>43</v>
      </c>
      <c r="J112" s="43">
        <v>276.52999999999997</v>
      </c>
      <c r="K112" s="44">
        <v>679</v>
      </c>
      <c r="L112" s="43">
        <v>8.4</v>
      </c>
    </row>
    <row r="113" spans="1:12" ht="1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1.4</v>
      </c>
      <c r="H113" s="43">
        <v>1.4</v>
      </c>
      <c r="I113" s="43">
        <v>12.5</v>
      </c>
      <c r="J113" s="43">
        <v>66</v>
      </c>
      <c r="K113" s="44">
        <v>423</v>
      </c>
      <c r="L113" s="43">
        <v>8.4499999999999993</v>
      </c>
    </row>
    <row r="114" spans="1:12" ht="15">
      <c r="A114" s="23"/>
      <c r="B114" s="15"/>
      <c r="C114" s="11"/>
      <c r="D114" s="7" t="s">
        <v>31</v>
      </c>
      <c r="E114" s="42" t="s">
        <v>70</v>
      </c>
      <c r="F114" s="43">
        <v>50</v>
      </c>
      <c r="G114" s="43">
        <v>3.5</v>
      </c>
      <c r="H114" s="43">
        <v>7.4</v>
      </c>
      <c r="I114" s="43">
        <v>28</v>
      </c>
      <c r="J114" s="43">
        <v>194</v>
      </c>
      <c r="K114" s="44" t="s">
        <v>44</v>
      </c>
      <c r="L114" s="43">
        <v>15</v>
      </c>
    </row>
    <row r="115" spans="1:12" ht="15">
      <c r="A115" s="23"/>
      <c r="B115" s="15"/>
      <c r="C115" s="11"/>
      <c r="D115" s="7" t="s">
        <v>32</v>
      </c>
      <c r="E115" s="42" t="s">
        <v>59</v>
      </c>
      <c r="F115" s="43">
        <v>30</v>
      </c>
      <c r="G115" s="43">
        <v>2.5299999999999998</v>
      </c>
      <c r="H115" s="43">
        <v>7.55</v>
      </c>
      <c r="I115" s="43">
        <v>14.62</v>
      </c>
      <c r="J115" s="43">
        <v>136</v>
      </c>
      <c r="K115" s="44" t="s">
        <v>44</v>
      </c>
      <c r="L115" s="43">
        <v>2.1</v>
      </c>
    </row>
    <row r="116" spans="1:12" ht="15">
      <c r="A116" s="23"/>
      <c r="B116" s="15"/>
      <c r="C116" s="11"/>
      <c r="D116" s="6" t="s">
        <v>24</v>
      </c>
      <c r="E116" s="42" t="s">
        <v>54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>
        <v>338</v>
      </c>
      <c r="L116" s="43">
        <v>10.69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35.059999999999995</v>
      </c>
      <c r="H118" s="19">
        <f t="shared" si="56"/>
        <v>41.05</v>
      </c>
      <c r="I118" s="19">
        <f t="shared" si="56"/>
        <v>131.62</v>
      </c>
      <c r="J118" s="19">
        <f t="shared" si="56"/>
        <v>940.52</v>
      </c>
      <c r="K118" s="25"/>
      <c r="L118" s="19">
        <f t="shared" ref="L118" si="57">SUM(L109:L117)</f>
        <v>91.999999999999986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720</v>
      </c>
      <c r="G119" s="32">
        <f t="shared" ref="G119" si="58">G108+G118</f>
        <v>35.059999999999995</v>
      </c>
      <c r="H119" s="32">
        <f t="shared" ref="H119" si="59">H108+H118</f>
        <v>41.05</v>
      </c>
      <c r="I119" s="32">
        <f t="shared" ref="I119" si="60">I108+I118</f>
        <v>131.62</v>
      </c>
      <c r="J119" s="32">
        <f t="shared" ref="J119:L119" si="61">J108+J118</f>
        <v>940.52</v>
      </c>
      <c r="K119" s="32"/>
      <c r="L119" s="32">
        <f t="shared" si="61"/>
        <v>91.999999999999986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100</v>
      </c>
      <c r="G128" s="43">
        <v>0.44</v>
      </c>
      <c r="H128" s="43">
        <v>0</v>
      </c>
      <c r="I128" s="43">
        <v>1.19</v>
      </c>
      <c r="J128" s="43">
        <v>10</v>
      </c>
      <c r="K128" s="44">
        <v>71</v>
      </c>
      <c r="L128" s="43">
        <v>25</v>
      </c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71</v>
      </c>
      <c r="F130" s="43">
        <v>120</v>
      </c>
      <c r="G130" s="43">
        <v>14.13</v>
      </c>
      <c r="H130" s="43">
        <v>11.63</v>
      </c>
      <c r="I130" s="43">
        <v>12.13</v>
      </c>
      <c r="J130" s="43">
        <v>210</v>
      </c>
      <c r="K130" s="44">
        <v>451</v>
      </c>
      <c r="L130" s="43">
        <v>31.98</v>
      </c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180</v>
      </c>
      <c r="G131" s="43">
        <v>6.62</v>
      </c>
      <c r="H131" s="43">
        <v>5.42</v>
      </c>
      <c r="I131" s="43">
        <v>31.72</v>
      </c>
      <c r="J131" s="43">
        <v>202.14</v>
      </c>
      <c r="K131" s="44">
        <v>688</v>
      </c>
      <c r="L131" s="56">
        <v>9.94</v>
      </c>
    </row>
    <row r="132" spans="1:12" ht="15">
      <c r="A132" s="14"/>
      <c r="B132" s="15"/>
      <c r="C132" s="11"/>
      <c r="D132" s="7" t="s">
        <v>30</v>
      </c>
      <c r="E132" s="52" t="s">
        <v>51</v>
      </c>
      <c r="F132" s="53">
        <v>200</v>
      </c>
      <c r="G132" s="43">
        <v>1</v>
      </c>
      <c r="H132" s="43">
        <v>0.2</v>
      </c>
      <c r="I132" s="43">
        <v>19.8</v>
      </c>
      <c r="J132" s="43">
        <v>86.6</v>
      </c>
      <c r="K132" s="44">
        <v>389</v>
      </c>
      <c r="L132" s="43">
        <v>18</v>
      </c>
    </row>
    <row r="133" spans="1:12" ht="15">
      <c r="A133" s="14"/>
      <c r="B133" s="15"/>
      <c r="C133" s="11"/>
      <c r="D133" s="7" t="s">
        <v>31</v>
      </c>
      <c r="E133" s="52" t="s">
        <v>52</v>
      </c>
      <c r="F133" s="53">
        <v>30</v>
      </c>
      <c r="G133" s="43">
        <v>2.37</v>
      </c>
      <c r="H133" s="43">
        <v>0.3</v>
      </c>
      <c r="I133" s="43">
        <v>14.49</v>
      </c>
      <c r="J133" s="43">
        <v>70.14</v>
      </c>
      <c r="K133" s="44" t="s">
        <v>44</v>
      </c>
      <c r="L133" s="43">
        <v>2.1</v>
      </c>
    </row>
    <row r="134" spans="1:12" ht="15">
      <c r="A134" s="14"/>
      <c r="B134" s="15"/>
      <c r="C134" s="11"/>
      <c r="D134" s="7" t="s">
        <v>32</v>
      </c>
      <c r="E134" s="42" t="s">
        <v>59</v>
      </c>
      <c r="F134" s="43">
        <v>30</v>
      </c>
      <c r="G134" s="43">
        <v>2.5299999999999998</v>
      </c>
      <c r="H134" s="43">
        <v>7.55</v>
      </c>
      <c r="I134" s="43">
        <v>14.62</v>
      </c>
      <c r="J134" s="43">
        <v>136</v>
      </c>
      <c r="K134" s="44" t="s">
        <v>44</v>
      </c>
      <c r="L134" s="43">
        <v>2.1</v>
      </c>
    </row>
    <row r="135" spans="1:12" ht="15">
      <c r="A135" s="14"/>
      <c r="B135" s="15"/>
      <c r="C135" s="11"/>
      <c r="D135" s="6" t="s">
        <v>46</v>
      </c>
      <c r="E135" s="42" t="s">
        <v>47</v>
      </c>
      <c r="F135" s="43">
        <v>30</v>
      </c>
      <c r="G135" s="43">
        <v>2.25</v>
      </c>
      <c r="H135" s="43">
        <v>2.94</v>
      </c>
      <c r="I135" s="43">
        <v>22.32</v>
      </c>
      <c r="J135" s="43">
        <v>125.1</v>
      </c>
      <c r="K135" s="44">
        <v>171</v>
      </c>
      <c r="L135" s="43">
        <v>2.88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64">SUM(G128:G136)</f>
        <v>29.340000000000003</v>
      </c>
      <c r="H137" s="19">
        <f t="shared" si="64"/>
        <v>28.040000000000003</v>
      </c>
      <c r="I137" s="19">
        <f t="shared" si="64"/>
        <v>116.27000000000001</v>
      </c>
      <c r="J137" s="19">
        <f t="shared" si="64"/>
        <v>839.98</v>
      </c>
      <c r="K137" s="25"/>
      <c r="L137" s="19">
        <f t="shared" ref="L137" si="65">SUM(L128:L136)</f>
        <v>91.999999999999986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690</v>
      </c>
      <c r="G138" s="32">
        <f t="shared" ref="G138" si="66">G127+G137</f>
        <v>29.340000000000003</v>
      </c>
      <c r="H138" s="32">
        <f t="shared" ref="H138" si="67">H127+H137</f>
        <v>28.040000000000003</v>
      </c>
      <c r="I138" s="32">
        <f t="shared" ref="I138" si="68">I127+I137</f>
        <v>116.27000000000001</v>
      </c>
      <c r="J138" s="32">
        <f t="shared" ref="J138:L138" si="69">J127+J137</f>
        <v>839.98</v>
      </c>
      <c r="K138" s="32"/>
      <c r="L138" s="32">
        <f t="shared" si="69"/>
        <v>91.999999999999986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100</v>
      </c>
      <c r="G147" s="43">
        <v>0.44</v>
      </c>
      <c r="H147" s="43">
        <v>0</v>
      </c>
      <c r="I147" s="43">
        <v>1.19</v>
      </c>
      <c r="J147" s="43">
        <v>10</v>
      </c>
      <c r="K147" s="44">
        <v>71</v>
      </c>
      <c r="L147" s="43">
        <v>35</v>
      </c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14.13</v>
      </c>
      <c r="H149" s="43">
        <v>11.63</v>
      </c>
      <c r="I149" s="43">
        <v>12.13</v>
      </c>
      <c r="J149" s="43">
        <v>210</v>
      </c>
      <c r="K149" s="44">
        <v>451</v>
      </c>
      <c r="L149" s="43">
        <v>34.18</v>
      </c>
    </row>
    <row r="150" spans="1:12" ht="15">
      <c r="A150" s="23"/>
      <c r="B150" s="15"/>
      <c r="C150" s="11"/>
      <c r="D150" s="7" t="s">
        <v>29</v>
      </c>
      <c r="E150" s="42" t="s">
        <v>50</v>
      </c>
      <c r="F150" s="43">
        <v>180</v>
      </c>
      <c r="G150" s="43">
        <v>4.4000000000000004</v>
      </c>
      <c r="H150" s="43">
        <v>4.3</v>
      </c>
      <c r="I150" s="43">
        <v>45.2</v>
      </c>
      <c r="J150" s="43">
        <v>241</v>
      </c>
      <c r="K150" s="44">
        <v>304</v>
      </c>
      <c r="L150" s="43">
        <v>13.92</v>
      </c>
    </row>
    <row r="151" spans="1:12" ht="1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0.53</v>
      </c>
      <c r="H151" s="43">
        <v>0</v>
      </c>
      <c r="I151" s="43">
        <v>9.4700000000000006</v>
      </c>
      <c r="J151" s="43">
        <v>40</v>
      </c>
      <c r="K151" s="44">
        <v>943</v>
      </c>
      <c r="L151" s="43">
        <v>2.38</v>
      </c>
    </row>
    <row r="152" spans="1:12" ht="15">
      <c r="A152" s="23"/>
      <c r="B152" s="15"/>
      <c r="C152" s="11"/>
      <c r="D152" s="7" t="s">
        <v>31</v>
      </c>
      <c r="E152" s="52" t="s">
        <v>52</v>
      </c>
      <c r="F152" s="53">
        <v>30</v>
      </c>
      <c r="G152" s="43">
        <v>2.37</v>
      </c>
      <c r="H152" s="43">
        <v>0.3</v>
      </c>
      <c r="I152" s="43">
        <v>14.49</v>
      </c>
      <c r="J152" s="43">
        <v>70.14</v>
      </c>
      <c r="K152" s="44" t="s">
        <v>44</v>
      </c>
      <c r="L152" s="43">
        <v>2.1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46</v>
      </c>
      <c r="E154" s="42" t="s">
        <v>47</v>
      </c>
      <c r="F154" s="43">
        <v>30</v>
      </c>
      <c r="G154" s="43">
        <v>2.25</v>
      </c>
      <c r="H154" s="43">
        <v>2.94</v>
      </c>
      <c r="I154" s="43">
        <v>22.32</v>
      </c>
      <c r="J154" s="43">
        <v>125.1</v>
      </c>
      <c r="K154" s="44">
        <v>171</v>
      </c>
      <c r="L154" s="43">
        <v>4.42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640</v>
      </c>
      <c r="G156" s="19">
        <f t="shared" ref="G156:J156" si="72">SUM(G147:G155)</f>
        <v>24.12</v>
      </c>
      <c r="H156" s="19">
        <f t="shared" si="72"/>
        <v>19.170000000000002</v>
      </c>
      <c r="I156" s="19">
        <f t="shared" si="72"/>
        <v>104.80000000000001</v>
      </c>
      <c r="J156" s="19">
        <f t="shared" si="72"/>
        <v>696.24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640</v>
      </c>
      <c r="G157" s="32">
        <f t="shared" ref="G157" si="74">G146+G156</f>
        <v>24.12</v>
      </c>
      <c r="H157" s="32">
        <f t="shared" ref="H157" si="75">H146+H156</f>
        <v>19.170000000000002</v>
      </c>
      <c r="I157" s="32">
        <f t="shared" ref="I157" si="76">I146+I156</f>
        <v>104.80000000000001</v>
      </c>
      <c r="J157" s="32">
        <f t="shared" ref="J157:L157" si="77">J146+J156</f>
        <v>696.24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11.3</v>
      </c>
      <c r="H168" s="43">
        <v>9.3000000000000007</v>
      </c>
      <c r="I168" s="43">
        <v>9.6999999999999993</v>
      </c>
      <c r="J168" s="43">
        <v>168</v>
      </c>
      <c r="K168" s="44">
        <v>451</v>
      </c>
      <c r="L168" s="43">
        <v>28.48</v>
      </c>
    </row>
    <row r="169" spans="1:12" ht="15">
      <c r="A169" s="23"/>
      <c r="B169" s="15"/>
      <c r="C169" s="11"/>
      <c r="D169" s="7" t="s">
        <v>29</v>
      </c>
      <c r="E169" s="52" t="s">
        <v>60</v>
      </c>
      <c r="F169" s="53">
        <v>180</v>
      </c>
      <c r="G169" s="43">
        <v>3.67</v>
      </c>
      <c r="H169" s="43">
        <v>5.76</v>
      </c>
      <c r="I169" s="43">
        <v>24.53</v>
      </c>
      <c r="J169" s="43">
        <v>164.7</v>
      </c>
      <c r="K169" s="44">
        <v>694</v>
      </c>
      <c r="L169" s="43">
        <v>21.71</v>
      </c>
    </row>
    <row r="170" spans="1:12" ht="1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3.28</v>
      </c>
      <c r="H170" s="43">
        <v>3</v>
      </c>
      <c r="I170" s="43">
        <v>20.64</v>
      </c>
      <c r="J170" s="43">
        <v>122.6</v>
      </c>
      <c r="K170" s="44">
        <v>384</v>
      </c>
      <c r="L170" s="43">
        <v>13</v>
      </c>
    </row>
    <row r="171" spans="1:12" ht="15">
      <c r="A171" s="23"/>
      <c r="B171" s="15"/>
      <c r="C171" s="11"/>
      <c r="D171" s="7" t="s">
        <v>31</v>
      </c>
      <c r="E171" s="42" t="s">
        <v>70</v>
      </c>
      <c r="F171" s="43">
        <v>50</v>
      </c>
      <c r="G171" s="43">
        <v>3.5</v>
      </c>
      <c r="H171" s="43">
        <v>7.4</v>
      </c>
      <c r="I171" s="43">
        <v>28</v>
      </c>
      <c r="J171" s="43">
        <v>194</v>
      </c>
      <c r="K171" s="44" t="s">
        <v>44</v>
      </c>
      <c r="L171" s="43">
        <v>15</v>
      </c>
    </row>
    <row r="172" spans="1:12" ht="15">
      <c r="A172" s="23"/>
      <c r="B172" s="15"/>
      <c r="C172" s="11"/>
      <c r="D172" s="7" t="s">
        <v>32</v>
      </c>
      <c r="E172" s="42" t="s">
        <v>59</v>
      </c>
      <c r="F172" s="43">
        <v>30</v>
      </c>
      <c r="G172" s="43">
        <v>2.5299999999999998</v>
      </c>
      <c r="H172" s="43">
        <v>7.55</v>
      </c>
      <c r="I172" s="43">
        <v>14.62</v>
      </c>
      <c r="J172" s="43">
        <v>136</v>
      </c>
      <c r="K172" s="44" t="s">
        <v>44</v>
      </c>
      <c r="L172" s="43">
        <v>2.1</v>
      </c>
    </row>
    <row r="173" spans="1:12" ht="15">
      <c r="A173" s="23"/>
      <c r="B173" s="15"/>
      <c r="C173" s="11"/>
      <c r="D173" s="6" t="s">
        <v>46</v>
      </c>
      <c r="E173" s="42" t="s">
        <v>47</v>
      </c>
      <c r="F173" s="43">
        <v>30</v>
      </c>
      <c r="G173" s="43">
        <v>2.25</v>
      </c>
      <c r="H173" s="43">
        <v>2.94</v>
      </c>
      <c r="I173" s="43">
        <v>22.32</v>
      </c>
      <c r="J173" s="43">
        <v>125.1</v>
      </c>
      <c r="K173" s="44">
        <v>171</v>
      </c>
      <c r="L173" s="43">
        <v>11.71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590</v>
      </c>
      <c r="G175" s="19">
        <f t="shared" ref="G175:J175" si="80">SUM(G166:G174)</f>
        <v>26.53</v>
      </c>
      <c r="H175" s="19">
        <f t="shared" si="80"/>
        <v>35.949999999999996</v>
      </c>
      <c r="I175" s="19">
        <f t="shared" si="80"/>
        <v>119.81</v>
      </c>
      <c r="J175" s="19">
        <f t="shared" si="80"/>
        <v>910.4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590</v>
      </c>
      <c r="G176" s="32">
        <f t="shared" ref="G176" si="82">G165+G175</f>
        <v>26.53</v>
      </c>
      <c r="H176" s="32">
        <f t="shared" ref="H176" si="83">H165+H175</f>
        <v>35.949999999999996</v>
      </c>
      <c r="I176" s="32">
        <f t="shared" ref="I176" si="84">I165+I175</f>
        <v>119.81</v>
      </c>
      <c r="J176" s="32">
        <f t="shared" ref="J176:L176" si="85">J165+J175</f>
        <v>910.4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56</v>
      </c>
      <c r="F187" s="43">
        <v>100</v>
      </c>
      <c r="G187" s="43">
        <v>21.1</v>
      </c>
      <c r="H187" s="43">
        <v>13.6</v>
      </c>
      <c r="I187" s="43">
        <v>0</v>
      </c>
      <c r="J187" s="43">
        <v>206.25</v>
      </c>
      <c r="K187" s="44">
        <v>637</v>
      </c>
      <c r="L187" s="43">
        <v>54.6</v>
      </c>
    </row>
    <row r="188" spans="1:12" ht="15">
      <c r="A188" s="23"/>
      <c r="B188" s="15"/>
      <c r="C188" s="11"/>
      <c r="D188" s="7" t="s">
        <v>29</v>
      </c>
      <c r="E188" s="42" t="s">
        <v>64</v>
      </c>
      <c r="F188" s="43">
        <v>180</v>
      </c>
      <c r="G188" s="43">
        <v>6.62</v>
      </c>
      <c r="H188" s="43">
        <v>5.42</v>
      </c>
      <c r="I188" s="43">
        <v>31.72</v>
      </c>
      <c r="J188" s="43">
        <v>202.14</v>
      </c>
      <c r="K188" s="44">
        <v>688</v>
      </c>
      <c r="L188" s="56">
        <v>9.94</v>
      </c>
    </row>
    <row r="189" spans="1:12" ht="1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0.53</v>
      </c>
      <c r="H189" s="43">
        <v>0</v>
      </c>
      <c r="I189" s="43">
        <v>9.8699999999999992</v>
      </c>
      <c r="J189" s="43">
        <v>41.6</v>
      </c>
      <c r="K189" s="44">
        <v>686</v>
      </c>
      <c r="L189" s="43">
        <v>4.59</v>
      </c>
    </row>
    <row r="190" spans="1:12" ht="15">
      <c r="A190" s="23"/>
      <c r="B190" s="15"/>
      <c r="C190" s="11"/>
      <c r="D190" s="7" t="s">
        <v>31</v>
      </c>
      <c r="E190" s="42" t="s">
        <v>75</v>
      </c>
      <c r="F190" s="43">
        <v>50</v>
      </c>
      <c r="G190" s="43">
        <v>2.4</v>
      </c>
      <c r="H190" s="43">
        <v>7.5</v>
      </c>
      <c r="I190" s="43">
        <v>36.9</v>
      </c>
      <c r="J190" s="43">
        <v>222</v>
      </c>
      <c r="K190" s="44">
        <v>2</v>
      </c>
      <c r="L190" s="43">
        <v>7.1</v>
      </c>
    </row>
    <row r="191" spans="1:12" ht="15">
      <c r="A191" s="23"/>
      <c r="B191" s="15"/>
      <c r="C191" s="11"/>
      <c r="D191" s="7" t="s">
        <v>32</v>
      </c>
      <c r="E191" s="42" t="s">
        <v>59</v>
      </c>
      <c r="F191" s="43">
        <v>30</v>
      </c>
      <c r="G191" s="43">
        <v>2.5299999999999998</v>
      </c>
      <c r="H191" s="43">
        <v>7.55</v>
      </c>
      <c r="I191" s="43">
        <v>14.62</v>
      </c>
      <c r="J191" s="43">
        <v>136</v>
      </c>
      <c r="K191" s="44" t="s">
        <v>44</v>
      </c>
      <c r="L191" s="43">
        <v>2.1</v>
      </c>
    </row>
    <row r="192" spans="1:12" ht="15">
      <c r="A192" s="23"/>
      <c r="B192" s="15"/>
      <c r="C192" s="11"/>
      <c r="D192" s="6" t="s">
        <v>24</v>
      </c>
      <c r="E192" s="42" t="s">
        <v>54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>
        <v>338</v>
      </c>
      <c r="L192" s="43">
        <v>13.67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660</v>
      </c>
      <c r="G194" s="19">
        <f t="shared" ref="G194:J194" si="88">SUM(G185:G193)</f>
        <v>33.58</v>
      </c>
      <c r="H194" s="19">
        <f t="shared" si="88"/>
        <v>34.47</v>
      </c>
      <c r="I194" s="19">
        <f t="shared" si="88"/>
        <v>102.91</v>
      </c>
      <c r="J194" s="19">
        <f t="shared" si="88"/>
        <v>854.99</v>
      </c>
      <c r="K194" s="25"/>
      <c r="L194" s="19">
        <f t="shared" ref="L194" si="89">SUM(L185:L193)</f>
        <v>92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660</v>
      </c>
      <c r="G195" s="32">
        <f t="shared" ref="G195" si="90">G184+G194</f>
        <v>33.58</v>
      </c>
      <c r="H195" s="32">
        <f t="shared" ref="H195" si="91">H184+H194</f>
        <v>34.47</v>
      </c>
      <c r="I195" s="32">
        <f t="shared" ref="I195" si="92">I184+I194</f>
        <v>102.91</v>
      </c>
      <c r="J195" s="32">
        <f t="shared" ref="J195:L195" si="93">J184+J194</f>
        <v>854.99</v>
      </c>
      <c r="K195" s="32"/>
      <c r="L195" s="32">
        <f t="shared" si="93"/>
        <v>92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637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27.800000000000004</v>
      </c>
      <c r="H196" s="34">
        <f t="shared" si="94"/>
        <v>30.286999999999999</v>
      </c>
      <c r="I196" s="34">
        <f t="shared" si="94"/>
        <v>103.30499999999999</v>
      </c>
      <c r="J196" s="34">
        <f t="shared" si="94"/>
        <v>791.51099999999985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2024-04-04T08:31:02Z</dcterms:modified>
</cp:coreProperties>
</file>